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acsgtcg\CONSEJO DE GOBIERNO\CONSEJO GOBIERNO - Escaner\2024\2024-07-03\04 Hacienda y Administración Pública\Acuerdo aprob plan gral contratación\"/>
    </mc:Choice>
  </mc:AlternateContent>
  <bookViews>
    <workbookView xWindow="0" yWindow="0" windowWidth="20490" windowHeight="7470"/>
  </bookViews>
  <sheets>
    <sheet name="Previsión Encargos 2024" sheetId="1" r:id="rId1"/>
    <sheet name="Hoja1" sheetId="6" r:id="rId2"/>
  </sheets>
  <definedNames>
    <definedName name="_xlnm._FilterDatabase" localSheetId="1" hidden="1">Hoja1!$A$2:$A$95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<sst xmlns="http://schemas.openxmlformats.org/spreadsheetml/2006/main" count="299" uniqueCount="181">
  <si>
    <t>TIPO CONTRACTUAL</t>
  </si>
  <si>
    <t>FECHA ESTIMADA DE INICIO DE EJECUCIÓN</t>
  </si>
  <si>
    <t>PLAZO DE EJECUCIÓN PREVISTO</t>
  </si>
  <si>
    <t>AECT Pirineos Pyrénées</t>
  </si>
  <si>
    <t>Agencia de Calidad y Prospectiva Universitaria de Aragón (ACPUA)</t>
  </si>
  <si>
    <t>Aragón Exterior, S.A.U. (AREX)</t>
  </si>
  <si>
    <t>Aragón Plataforma Logística, S.A.U. (APL)</t>
  </si>
  <si>
    <t>Aragonesa de Gestión de Residuos,S.A. (ARAGERSA)</t>
  </si>
  <si>
    <t>Aragonesa de Servicios Telemáticos (AST)</t>
  </si>
  <si>
    <t>Banco de Sangre y Tejidos de Aragón (BSTA)</t>
  </si>
  <si>
    <t>Centro de Investigación y Tecnología Agroalimentaria de Aragón (CITA)</t>
  </si>
  <si>
    <t>Centro Europeo Empresas e Innovación de Aragón, S.A. (CEEI)</t>
  </si>
  <si>
    <t>Ciudad del Motor de Aragón, S.A. (CIMASA)</t>
  </si>
  <si>
    <t>Consejo Aragonés de las Personas Mayores (COAPEMA)</t>
  </si>
  <si>
    <t>Consejo Consultivo de Aragón</t>
  </si>
  <si>
    <t>Consejo Económico y Social de Aragón</t>
  </si>
  <si>
    <t>Consorcio Comunidad de Trabajo de los Pirineos</t>
  </si>
  <si>
    <t>Consorcio de Transportes del Área de Zaragoza (CTAZ)</t>
  </si>
  <si>
    <t>Consorcio del Aeródromo/Aeropuerto de Teruel</t>
  </si>
  <si>
    <t>Consorcio para la Gestión de Residuos Urbanos Agrupación Número 1 Huesca</t>
  </si>
  <si>
    <t>Consorcio Patrimonio Ibérico de Aragón</t>
  </si>
  <si>
    <t>Consorcio Reserva de la Biosfera-Viñamala</t>
  </si>
  <si>
    <t>Consorcio Urbanistico Canfranc 2000</t>
  </si>
  <si>
    <t>Corporación Aragonesa de Radio y Televisón (CARTV)</t>
  </si>
  <si>
    <t>Corporación Empresarial Pública de Aragón, S.L.U. (CEPA)</t>
  </si>
  <si>
    <t>Departamento de Hacienda y Administración Pública</t>
  </si>
  <si>
    <t>Departamento de Sanidad</t>
  </si>
  <si>
    <t>Expo Zaragoza Empresarial, S.A.</t>
  </si>
  <si>
    <t>Feria de Zaragoza</t>
  </si>
  <si>
    <t>Fund Agencia Aragonesa para la Investig y el Desarrollo (ARAID)</t>
  </si>
  <si>
    <t>Fundación Andrea Prader</t>
  </si>
  <si>
    <t>Fundación Aragón Emprende</t>
  </si>
  <si>
    <t>Fundación Aragonesa CIRCA XX Pilar Citoler</t>
  </si>
  <si>
    <t>Fundación Beulas</t>
  </si>
  <si>
    <t>Fundación Centro Astronómico Aragonés Espacio 0,42</t>
  </si>
  <si>
    <t>Fundación Centro de Ciencias de Benasque Pedro Pascual</t>
  </si>
  <si>
    <t>Fundación Centro de Estudios de Física del Cosmos de Aragón (CEFCA)</t>
  </si>
  <si>
    <t>Fundación Conjunto Paleontológico de Teruel (DINÓPOLIS)</t>
  </si>
  <si>
    <t>Fundación de Desarrollo de la Comarca del Campo de Daroca</t>
  </si>
  <si>
    <t xml:space="preserve">Fundación de Innovación y Transferencia Agroalimentaria de Aragón (FITA) </t>
  </si>
  <si>
    <t>Fundación Goya en Aragón</t>
  </si>
  <si>
    <t>Fundación Instituto de Investigación Sanitaria de Aragón (IIS Aragón)</t>
  </si>
  <si>
    <t>Fundación Montañana Medieval</t>
  </si>
  <si>
    <t>Fundación Moto Engineering Foundation</t>
  </si>
  <si>
    <t>Fundación Santa María de Albarracín</t>
  </si>
  <si>
    <t>Fundación Tarazona Monumental</t>
  </si>
  <si>
    <t>Fundación Torralba-Fortún</t>
  </si>
  <si>
    <t>Fundación Transpirenaica-Travesía Central del Pirineo</t>
  </si>
  <si>
    <t>Fundación Universitaria Antonio Gargallo</t>
  </si>
  <si>
    <t>Fundación Zaragoza Logistics Center (ZLC)</t>
  </si>
  <si>
    <t>Gestión de residuos Huesca SAU (GRHUSA)</t>
  </si>
  <si>
    <t>Inmuebles GTF, S.L.</t>
  </si>
  <si>
    <t>Institución Ferial de Calamocha</t>
  </si>
  <si>
    <t>Instituto Aragonés de Ciencias de la Salud (IACS)</t>
  </si>
  <si>
    <t>Instituto Aragonés de Empleo (INAEM)</t>
  </si>
  <si>
    <t>Instituto Aragonés de Fomento (IAF)</t>
  </si>
  <si>
    <t>Instituto Aragonés de Gestión Ambiental (INAGA)</t>
  </si>
  <si>
    <t>Instituto Aragonés de Juventud (IAJ)</t>
  </si>
  <si>
    <t>Instituto Aragonés de la Mujer (IAM)</t>
  </si>
  <si>
    <t>Instituto Aragonés de Servicios Sociales (IASS)</t>
  </si>
  <si>
    <t>Instituto Aragonés del Agua (IAA)</t>
  </si>
  <si>
    <t>Instituto Tecnológico de Aragón (ITA)</t>
  </si>
  <si>
    <t>Parque Tecnológico del Motor de Aragón, S.A.-Technopark Motorland</t>
  </si>
  <si>
    <t>Parque Tecnológico WALQA, S.A.</t>
  </si>
  <si>
    <t>PLAZA Desarrollos Logísticos, S.L. (PDL)</t>
  </si>
  <si>
    <t>Presidencia del Gobierno de Aragón</t>
  </si>
  <si>
    <t>Promoción de Actividades Aeroportuarias, S.L.U (PAA)</t>
  </si>
  <si>
    <t>Radio Autonómica de Aragón, S.A. (RAA)</t>
  </si>
  <si>
    <t>Servicio Aragonés de Salud (SALUD) - 061</t>
  </si>
  <si>
    <t>Servicio Aragonés de Salud (SALUD) - CGIPC</t>
  </si>
  <si>
    <t>Servicio Aragonés de Salud (SALUD) - Sector Alcañiz</t>
  </si>
  <si>
    <t>Servicio Aragonés de Salud (SALUD) - Sector Barbastro</t>
  </si>
  <si>
    <t>Servicio Aragonés de Salud (SALUD) - Sector Calatayud</t>
  </si>
  <si>
    <t>Servicio Aragonés de Salud (SALUD) - Sector Huesca</t>
  </si>
  <si>
    <t>Servicio Aragonés de Salud (SALUD) - Sector Teruel</t>
  </si>
  <si>
    <t>Servicio Aragonés de Salud (SALUD) - Sector Zaragoza I</t>
  </si>
  <si>
    <t>Servicio Aragonés de Salud (SALUD) - Sector Zaragoza II</t>
  </si>
  <si>
    <t>Servicio Aragonés de Salud (SALUD) - Sector Zaragoza III</t>
  </si>
  <si>
    <t>Servicio Aragonés de Salud (SALUD) - Servicios Centrales</t>
  </si>
  <si>
    <t>Sociedad Aragonesa de Gestión Agroambiental (SARGA)</t>
  </si>
  <si>
    <t>Sociedad de Promoción y Gestión del Turismo Aragonés, S.L. (TURISMO)</t>
  </si>
  <si>
    <t>Sociedad para el Desarrollo de Calamocha, S.A. (SODECASA)</t>
  </si>
  <si>
    <t>Sociedad para el Desarrollo Industrial de Aragón, S.A. (SODIAR)</t>
  </si>
  <si>
    <t>Sociedad para la Promoción y el Desarrollo Empresarial de Teruel</t>
  </si>
  <si>
    <t>Suelo y Vivienda de Aragón, S.L.U. (SVA)</t>
  </si>
  <si>
    <t>Televisión Autonómica de Aragón, S.A. (TVA)</t>
  </si>
  <si>
    <t>Departamento de Agricultura, Ganadería y Alimentación</t>
  </si>
  <si>
    <t>Departamento de Presidencia, Interior y Cultura</t>
  </si>
  <si>
    <t xml:space="preserve">Departamento de Fomento, Vivienda, Movilidad y Logística </t>
  </si>
  <si>
    <t>Departamento de Economía, Empleo e Industria</t>
  </si>
  <si>
    <t>Departamento de Educación, Ciencia y Universidades</t>
  </si>
  <si>
    <t>Departamento de Bienestar Social y Familia</t>
  </si>
  <si>
    <t xml:space="preserve">Departamento de Desarrollo Territorial, Despoblación y Justicia </t>
  </si>
  <si>
    <t>Departamento de Medio Ambiente y Turismo</t>
  </si>
  <si>
    <t>Administrativo especial</t>
  </si>
  <si>
    <t>Concesión de servicios</t>
  </si>
  <si>
    <t>Concesión de obras</t>
  </si>
  <si>
    <t>Mixto</t>
  </si>
  <si>
    <t>Obras</t>
  </si>
  <si>
    <t>Patrimonial</t>
  </si>
  <si>
    <t>Privado</t>
  </si>
  <si>
    <t>Servicios</t>
  </si>
  <si>
    <t>Suministros</t>
  </si>
  <si>
    <t>Sectores excluidos</t>
  </si>
  <si>
    <t>Llevanza del sistema integrado de gestión PAC</t>
  </si>
  <si>
    <t>Enero</t>
  </si>
  <si>
    <t>Realización de actuaciones en el ámbito de las intervenciones sectoriales la Política Agrícola Común (PAC). Se realizan controles en el ámbito de los sectores de frutas y hortalizas y de viñedo.</t>
  </si>
  <si>
    <t>Ejecución camino Cella Caude</t>
  </si>
  <si>
    <t>Bases definitivas y acuerdo CP el Poyo del Cid secano (Te)</t>
  </si>
  <si>
    <t>Asistencia técnica ayudas MMR</t>
  </si>
  <si>
    <t>Coordinación y planificación de la ejecución de la campaña de langosta mediterránea y otros ortópteros asociados. Aragón</t>
  </si>
  <si>
    <t>Prospección del organismo de cuarentena en diferentes ámbitos</t>
  </si>
  <si>
    <t>Trabajos colaboración oficina española variedades vegetales</t>
  </si>
  <si>
    <t>Funcionamiento de reservas y cotos sociales de caza de Aragón, 2024”</t>
  </si>
  <si>
    <t>Planificación piscícola en Aragón. Programa de protección de la trucha común autóctona y de la tenca: trabajos de reproducción en Aragón, año 2024</t>
  </si>
  <si>
    <t>Elaboración de Proyectos de obras</t>
  </si>
  <si>
    <t>12 meses</t>
  </si>
  <si>
    <t>Abril</t>
  </si>
  <si>
    <t>OBJETO DEL CONTRATO</t>
  </si>
  <si>
    <t>ESTIMACIÓN ECONÓMICA DEL CONTRATO (€, sin IVA)</t>
  </si>
  <si>
    <t>CIRCUNSTANCIAS RELEVANTES, en su caso</t>
  </si>
  <si>
    <t>Implantación y Adaptación del nuevo sistema contable del organismo pagador de fondos europeos agrarios (SICOP) en la CA de Aragón</t>
  </si>
  <si>
    <t>2 años</t>
  </si>
  <si>
    <t>Suministro de Fruta a centros escolares en el marco del Programa de Fruta y Leche Escolar.</t>
  </si>
  <si>
    <t>Segundo y tercer trimestre del curso escolar</t>
  </si>
  <si>
    <t>Curso 23-24 a 27-28</t>
  </si>
  <si>
    <t>Suministro de Leche  a centros escolares en el marco del Programa de Fruta y Leche Escolar.</t>
  </si>
  <si>
    <t>Medidas educativas de acompañamiento del Programa de Fruta y Leche Escolar</t>
  </si>
  <si>
    <t>Adjudicado. En ejecución</t>
  </si>
  <si>
    <t>Obras de la concentración parcelaria de la zona de Albero Bajo-Huerta Vieja (Huesca)</t>
  </si>
  <si>
    <t>En licitación</t>
  </si>
  <si>
    <t>Ejecución caminos Rodenas</t>
  </si>
  <si>
    <t xml:space="preserve">MAX 99994,40 CON IVA </t>
  </si>
  <si>
    <t xml:space="preserve">Equipo determinación de texturas </t>
  </si>
  <si>
    <t>Varios equipos (analizador de grado alcohólico, masa volúmica y extracto seco en vinos, extractor de grasas automático, determinación de actividad biológica en suelos, …)</t>
  </si>
  <si>
    <t>ICP-MS. Espectrofotómetro de emisión atómica en plasma inductivamente acoplado, con detector de masas)</t>
  </si>
  <si>
    <t>UPLC - CROMATÓGRAFO DE LÍQUIDOS CON DETECTOR IR, FLUORESCENCIA, DIODE ARRAY. CON COLECTOR DE FRACCIONES</t>
  </si>
  <si>
    <t>Analizar de fibra bruta, fibra ácido detergente y neutro detergente. Analizador de rendimiento graso por NIR.</t>
  </si>
  <si>
    <t>Renovación de equipos en Unidad de sanidad animal PCR, lectores ELISA, …)</t>
  </si>
  <si>
    <t xml:space="preserve">Cromatógrafo de gases con detector de MS/MS para residuos fitosanitarios </t>
  </si>
  <si>
    <t>Encargo a la Sociedad Aragonesa de Gestión Agroambiental, S.L.U. (SARGA), con destino al Servicio de Ayudas a la Organización de Mercados</t>
  </si>
  <si>
    <t>Encargo a la Sociedad Estatal Tecnologías y Servicios Agrarios S.A. (TRAGSATEC), con destino a las Oficinas Comarcales Agroambientales</t>
  </si>
  <si>
    <t>Encargo a la Sociedad Aragonesa de Gestión Agroambiental, S.L.U. (SARGA), con destino a la Dirección General de Producción Agraria</t>
  </si>
  <si>
    <t>4 meses</t>
  </si>
  <si>
    <t>22 meses</t>
  </si>
  <si>
    <t>3 años</t>
  </si>
  <si>
    <t>Encargo a Empresa de Transformación Agraria, S.A. (TRAGSA), con destino al Servicio de Infraestructuras Rurales</t>
  </si>
  <si>
    <t>Encargo a la Sociedad Aragonesa de Gestión Agroambiental, S.L.U. (SARGA), con destino al Servicio de Infraestructuras Rurales</t>
  </si>
  <si>
    <t>Encargo a la Sociedad Estatal Tecnologías y Servicios Agrarios S.A. (TRAGSATEC), con destino al Servicio de Infraestructuras Rurales</t>
  </si>
  <si>
    <t>Encargo a Empresa de Transformación Agraria, S.A. (TRAGSA)</t>
  </si>
  <si>
    <t>Encargo a la Sociedad Aragonesa de Gestión Agroambiental, S.L.U. (SARGA), con destino al Servicio de Modernizazción de Explotaciones</t>
  </si>
  <si>
    <t>Encargo a TRAGSATEC con destino al Centro de Sanidad y Certificación Vegetal de la DG de Calidad Alimentaria</t>
  </si>
  <si>
    <t>enero</t>
  </si>
  <si>
    <t>Encargo a la Sociedad Aragonesa de Gestión Agroambiental, S.L.U. (SARGA), con destino a la DG de Caza y Pesca</t>
  </si>
  <si>
    <r>
      <t xml:space="preserve">OBJETIVO DEL PLAN DE GOBIERNO Nº 91
</t>
    </r>
    <r>
      <rPr>
        <sz val="11"/>
        <color theme="1"/>
        <rFont val="Calibri"/>
        <family val="2"/>
        <scheme val="minor"/>
      </rPr>
      <t>Protección a nuestros agricultores ante todas las instancias, con especial atención a las plagas que afectan al campo, a los costes de producción y precios de venta y a las normativas que condicionan la viabilidad de sus explotaciones
Adjudicado, en ejecución.</t>
    </r>
  </si>
  <si>
    <r>
      <t xml:space="preserve">OBJETIVO DEL PLAN DE GOBIERNO Nº 91
</t>
    </r>
    <r>
      <rPr>
        <sz val="11"/>
        <color theme="1"/>
        <rFont val="Calibri"/>
        <family val="2"/>
        <scheme val="minor"/>
      </rPr>
      <t xml:space="preserve">Protección a nuestros agricultores ante todas las instancias, con especial atención a las plagas que afectan al campo, a los costes de producción y precios de venta y a las normativas que condicionan la viabilidad de sus explotaciones
</t>
    </r>
  </si>
  <si>
    <t>Se trata de la adaptación e integración en el ecosistema de aplicaciones informáticas de gestión de los fondos Europeos agrícolas de la PAC en Aragón, de un nuevo estandar informático promovido por el Ministerio de Agricultura, siendo indispensable para la correcta gestión de la actual reforma de la PAC</t>
  </si>
  <si>
    <t>3 meses</t>
  </si>
  <si>
    <t>6 meses</t>
  </si>
  <si>
    <t>10 meses</t>
  </si>
  <si>
    <t>18 meses</t>
  </si>
  <si>
    <t>17 meses</t>
  </si>
  <si>
    <t>20 meses</t>
  </si>
  <si>
    <t>Analizador elemental de nitrógeno, carbono y azufre</t>
  </si>
  <si>
    <t>Procesador de partículas magnéticas</t>
  </si>
  <si>
    <t>Generador de nitrógeno</t>
  </si>
  <si>
    <t>Adquisición, instalación, puesta en funcionamiento y mantenimiento preventivo de uun equipo de cromatografía de líquidos con detector de espectometría de masas</t>
  </si>
  <si>
    <t>Caminos y mejoras territoriales de la concentración parcelaria de Bello</t>
  </si>
  <si>
    <t xml:space="preserve">Caminos y mejoras territoriales de la concentración parcelaria de Gurrea de Gállego </t>
  </si>
  <si>
    <t>Proyecto CP Híjar regadío (Te)</t>
  </si>
  <si>
    <t>Caminos y mejoras territoriales de la concentración parcelaria de Mianos</t>
  </si>
  <si>
    <t>Caminos y mejoras territoriales de la concentración parcelaria de Almochuel</t>
  </si>
  <si>
    <t>Caminos y mejoras territoriales de la concentración parcelaria de Gallocanta</t>
  </si>
  <si>
    <t>Caminos y mejoras territoriales de la concentración parcelaria de Bañón</t>
  </si>
  <si>
    <t>Obras de concentración parcelaria de zona de Calcon</t>
  </si>
  <si>
    <t>Construcción de dos azudes en la comunidad de regantes de las Huertas de Montón, en el río Jiloca, TT.MM de Montón y Villafeliche (Zaragoza) - Z220016</t>
  </si>
  <si>
    <t xml:space="preserve">Mejora del camino Rañin-Navarri (Huesca).Tramo Rañin-MUP H0090- H230001
</t>
  </si>
  <si>
    <t>Laboratorio Agroambiental</t>
  </si>
  <si>
    <t>ENTIDAD CONTRATANTE</t>
  </si>
  <si>
    <t>DEPARTAMENTO DE AGRICULTURA, GANADERÍA Y ALIMENTACIÓN  Y ORGANISMOS PÚBLICOS DEPENDIENTES</t>
  </si>
  <si>
    <r>
      <t xml:space="preserve">
</t>
    </r>
    <r>
      <rPr>
        <b/>
        <sz val="11"/>
        <color theme="1"/>
        <rFont val="Calibri"/>
        <family val="2"/>
        <scheme val="minor"/>
      </rPr>
      <t>OBJETIVO DEL PLAN DE GOBIERNO Nº 96</t>
    </r>
    <r>
      <rPr>
        <sz val="11"/>
        <color theme="1"/>
        <rFont val="Calibri"/>
        <family val="2"/>
        <scheme val="minor"/>
      </rPr>
      <t xml:space="preserve">
Promover la participación del sector productor en acciones de transformación y promoción de los productos agrícolas y ganaderos.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</si>
</sst>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12" x14ac:knownFonts="1">
    <font>
      <sz val="11"/>
      <color theme="1"/>
      <name val="Calibri"/>
      <family val="2"/>
      <scheme val="minor"/>
    </font>
    <font>
      <b/>
      <sz val="11"/>
      <color theme="1"/>
      <name val="Calibri"/>
      <family val="2"/>
      <scheme val="minor"/>
    </font>
    <font>
      <sz val="8"/>
      <color indexed="8"/>
      <name val="Calibri"/>
      <family val="2"/>
      <scheme val="minor"/>
    </font>
    <font>
      <b/>
      <sz val="8"/>
      <name val="Calibri"/>
      <family val="2"/>
      <scheme val="minor"/>
    </font>
    <font>
      <b/>
      <sz val="8"/>
      <color indexed="8"/>
      <name val="Calibri"/>
      <family val="2"/>
      <scheme val="minor"/>
    </font>
    <font>
      <sz val="8"/>
      <name val="Calibri"/>
      <family val="2"/>
      <scheme val="minor"/>
    </font>
    <font>
      <sz val="11"/>
      <color theme="1"/>
      <name val="Calibri"/>
      <family val="2"/>
      <scheme val="minor"/>
    </font>
    <font>
      <sz val="11"/>
      <color indexed="8"/>
      <name val="Calibri"/>
      <family val="2"/>
      <scheme val="minor"/>
    </font>
    <font>
      <sz val="11"/>
      <name val="Calibri"/>
      <family val="2"/>
      <scheme val="minor"/>
    </font>
    <font>
      <sz val="14"/>
      <color theme="1"/>
      <name val="Calibri"/>
      <family val="2"/>
      <scheme val="minor"/>
    </font>
    <font>
      <b/>
      <sz val="14"/>
      <color theme="1"/>
      <name val="Calibri"/>
      <family val="2"/>
      <scheme val="minor"/>
    </font>
    <font>
      <sz val="11"/>
      <color rgb="FF000000"/>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rgb="FFFFFF99"/>
        <bgColor indexed="64"/>
      </patternFill>
    </fill>
    <fill>
      <patternFill patternType="solid">
        <fgColor indexed="47"/>
        <bgColor indexed="64"/>
      </patternFill>
    </fill>
    <fill>
      <patternFill patternType="solid">
        <fgColor theme="8" tint="0.59999389629810485"/>
        <bgColor indexed="64"/>
      </patternFill>
    </fill>
    <fill>
      <patternFill patternType="solid">
        <fgColor rgb="FFFFCC99"/>
        <bgColor indexed="64"/>
      </patternFill>
    </fill>
    <fill>
      <patternFill patternType="solid">
        <fgColor theme="2" tint="-9.9978637043366805E-2"/>
        <bgColor indexed="64"/>
      </patternFill>
    </fill>
    <fill>
      <patternFill patternType="solid">
        <fgColor rgb="FFDDD9C4"/>
        <bgColor indexed="64"/>
      </patternFill>
    </fill>
    <fill>
      <patternFill patternType="solid">
        <fgColor rgb="FFCCFFCC"/>
        <bgColor indexed="64"/>
      </patternFill>
    </fill>
    <fill>
      <patternFill patternType="solid">
        <fgColor theme="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43" fontId="6" fillId="0" borderId="0" applyFont="0" applyFill="0" applyBorder="0" applyAlignment="0" applyProtection="0"/>
  </cellStyleXfs>
  <cellXfs count="78">
    <xf numFmtId="0" fontId="0" fillId="0" borderId="0" xfId="0"/>
    <xf numFmtId="0" fontId="0" fillId="0" borderId="1" xfId="0" applyBorder="1"/>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6"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3" xfId="0" applyFont="1" applyFill="1" applyBorder="1" applyAlignment="1">
      <alignment horizontal="center" vertical="center" wrapText="1"/>
    </xf>
    <xf numFmtId="0" fontId="2" fillId="10" borderId="1" xfId="0" applyFont="1" applyFill="1" applyBorder="1" applyAlignment="1">
      <alignment horizontal="center"/>
    </xf>
    <xf numFmtId="0" fontId="5" fillId="1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0" xfId="0" applyAlignment="1">
      <alignment wrapText="1"/>
    </xf>
    <xf numFmtId="0" fontId="0" fillId="0" borderId="0" xfId="0"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8" fillId="0" borderId="1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0" fillId="0" borderId="1" xfId="0" applyFont="1" applyBorder="1" applyAlignment="1">
      <alignment horizontal="center"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xf>
    <xf numFmtId="14" fontId="0" fillId="0" borderId="5"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center" wrapText="1"/>
    </xf>
    <xf numFmtId="0" fontId="0" fillId="0" borderId="1" xfId="0" applyFont="1" applyFill="1" applyBorder="1" applyAlignment="1">
      <alignment horizontal="center" vertical="center" wrapText="1"/>
    </xf>
    <xf numFmtId="0" fontId="0" fillId="0" borderId="4" xfId="0" applyFont="1" applyBorder="1" applyAlignment="1">
      <alignment horizontal="center" vertical="center"/>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2" fontId="0" fillId="0" borderId="5" xfId="0" applyNumberFormat="1" applyFont="1" applyBorder="1" applyAlignment="1">
      <alignment horizontal="center" vertical="center" wrapText="1"/>
    </xf>
    <xf numFmtId="1" fontId="8" fillId="0" borderId="1" xfId="0" applyNumberFormat="1" applyFont="1" applyFill="1" applyBorder="1" applyAlignment="1">
      <alignment horizontal="center" vertical="center" wrapText="1"/>
    </xf>
    <xf numFmtId="164" fontId="0" fillId="0" borderId="1" xfId="0" applyNumberFormat="1" applyFont="1" applyBorder="1" applyAlignment="1">
      <alignment horizontal="center" vertical="center"/>
    </xf>
    <xf numFmtId="0" fontId="0" fillId="0" borderId="3" xfId="0" applyFont="1" applyBorder="1" applyAlignment="1">
      <alignment horizontal="center" vertical="center" wrapText="1"/>
    </xf>
    <xf numFmtId="0" fontId="0" fillId="0" borderId="0" xfId="0" applyBorder="1" applyAlignment="1">
      <alignment horizontal="center" wrapText="1"/>
    </xf>
    <xf numFmtId="0" fontId="0" fillId="0" borderId="0" xfId="0" applyFont="1" applyAlignment="1">
      <alignment horizontal="center" vertical="center" wrapText="1"/>
    </xf>
    <xf numFmtId="164" fontId="1" fillId="2" borderId="10" xfId="0" applyNumberFormat="1" applyFont="1" applyFill="1" applyBorder="1" applyAlignment="1">
      <alignment horizontal="center" vertical="center" wrapText="1"/>
    </xf>
    <xf numFmtId="164" fontId="0" fillId="0" borderId="5"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164" fontId="0" fillId="0" borderId="1" xfId="1" applyNumberFormat="1" applyFont="1" applyBorder="1" applyAlignment="1">
      <alignment horizontal="center" vertical="center"/>
    </xf>
    <xf numFmtId="164" fontId="0" fillId="0" borderId="1" xfId="0" applyNumberFormat="1" applyFont="1" applyFill="1" applyBorder="1" applyAlignment="1">
      <alignment horizontal="center" vertical="center" wrapText="1"/>
    </xf>
    <xf numFmtId="164" fontId="0" fillId="0" borderId="11" xfId="0" applyNumberFormat="1" applyFont="1" applyFill="1" applyBorder="1" applyAlignment="1">
      <alignment horizontal="center" vertical="center" wrapText="1"/>
    </xf>
    <xf numFmtId="164" fontId="0" fillId="0" borderId="0" xfId="0" applyNumberFormat="1" applyAlignment="1">
      <alignment horizontal="center" vertical="center" wrapText="1"/>
    </xf>
    <xf numFmtId="14" fontId="0" fillId="0" borderId="1" xfId="0" applyNumberFormat="1"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1" xfId="0" applyNumberFormat="1" applyFont="1" applyBorder="1" applyAlignment="1">
      <alignment horizontal="center" vertical="center"/>
    </xf>
    <xf numFmtId="1" fontId="8" fillId="0" borderId="1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Font="1" applyFill="1" applyAlignment="1">
      <alignment horizontal="center" vertical="center" wrapText="1"/>
    </xf>
    <xf numFmtId="14" fontId="0" fillId="0" borderId="11" xfId="0" applyNumberFormat="1" applyFont="1" applyBorder="1" applyAlignment="1">
      <alignment horizontal="center" vertical="center"/>
    </xf>
    <xf numFmtId="0" fontId="0" fillId="0" borderId="11"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7" xfId="0" applyFont="1" applyBorder="1" applyAlignment="1">
      <alignment horizontal="center" vertical="center" wrapText="1"/>
    </xf>
    <xf numFmtId="0" fontId="10" fillId="11" borderId="0" xfId="0" applyFont="1" applyFill="1" applyAlignment="1">
      <alignment horizontal="center" vertical="center" wrapText="1"/>
    </xf>
    <xf numFmtId="0" fontId="9" fillId="11" borderId="0" xfId="0" applyFont="1" applyFill="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tabSelected="1" topLeftCell="B1" workbookViewId="0">
      <selection activeCell="G9" sqref="G9"/>
    </sheetView>
  </sheetViews>
  <sheetFormatPr baseColWidth="10" defaultRowHeight="15" x14ac:dyDescent="0.25"/>
  <cols>
    <col min="1" max="1" width="51.28515625" style="29" bestFit="1" customWidth="1"/>
    <col min="2" max="2" width="52.140625" style="29" customWidth="1"/>
    <col min="3" max="3" width="15.7109375" style="58" customWidth="1"/>
    <col min="4" max="4" width="22.5703125" style="65" bestFit="1" customWidth="1"/>
    <col min="5" max="5" width="16.85546875" style="33" customWidth="1"/>
    <col min="6" max="6" width="19.85546875" style="58" bestFit="1" customWidth="1"/>
    <col min="7" max="7" width="33.5703125" style="33" customWidth="1"/>
    <col min="8" max="24" width="11.42578125" style="22"/>
    <col min="25" max="16384" width="11.42578125" style="21"/>
  </cols>
  <sheetData>
    <row r="1" spans="1:24" s="40" customFormat="1" ht="36.75" customHeight="1" thickBot="1" x14ac:dyDescent="0.3">
      <c r="A1" s="76" t="s">
        <v>179</v>
      </c>
      <c r="B1" s="77"/>
      <c r="C1" s="77"/>
      <c r="D1" s="77"/>
      <c r="E1" s="77"/>
      <c r="F1" s="77"/>
      <c r="G1" s="77"/>
      <c r="H1" s="39"/>
      <c r="I1" s="39"/>
      <c r="J1" s="39"/>
      <c r="K1" s="39"/>
      <c r="L1" s="39"/>
      <c r="M1" s="39"/>
      <c r="N1" s="39"/>
      <c r="O1" s="39"/>
      <c r="P1" s="39"/>
      <c r="Q1" s="39"/>
      <c r="R1" s="39"/>
      <c r="S1" s="39"/>
      <c r="T1" s="39"/>
      <c r="U1" s="39"/>
      <c r="V1" s="39"/>
      <c r="W1" s="39"/>
      <c r="X1" s="39"/>
    </row>
    <row r="2" spans="1:24" ht="60.75" thickBot="1" x14ac:dyDescent="0.3">
      <c r="A2" s="25" t="s">
        <v>178</v>
      </c>
      <c r="B2" s="26" t="s">
        <v>118</v>
      </c>
      <c r="C2" s="27" t="s">
        <v>0</v>
      </c>
      <c r="D2" s="59" t="s">
        <v>119</v>
      </c>
      <c r="E2" s="27" t="s">
        <v>1</v>
      </c>
      <c r="F2" s="27" t="s">
        <v>2</v>
      </c>
      <c r="G2" s="27" t="s">
        <v>120</v>
      </c>
    </row>
    <row r="3" spans="1:24" ht="150" x14ac:dyDescent="0.25">
      <c r="A3" s="41" t="s">
        <v>86</v>
      </c>
      <c r="B3" s="42" t="s">
        <v>121</v>
      </c>
      <c r="C3" s="43" t="s">
        <v>101</v>
      </c>
      <c r="D3" s="60">
        <v>252180</v>
      </c>
      <c r="E3" s="44">
        <v>45444</v>
      </c>
      <c r="F3" s="43" t="s">
        <v>122</v>
      </c>
      <c r="G3" s="53" t="s">
        <v>156</v>
      </c>
    </row>
    <row r="4" spans="1:24" ht="117" customHeight="1" x14ac:dyDescent="0.25">
      <c r="A4" s="38" t="s">
        <v>86</v>
      </c>
      <c r="B4" s="31" t="s">
        <v>106</v>
      </c>
      <c r="C4" s="23" t="s">
        <v>101</v>
      </c>
      <c r="D4" s="61">
        <v>282000</v>
      </c>
      <c r="E4" s="66">
        <v>45352</v>
      </c>
      <c r="F4" s="38" t="s">
        <v>116</v>
      </c>
      <c r="G4" s="38" t="s">
        <v>140</v>
      </c>
    </row>
    <row r="5" spans="1:24" ht="117" customHeight="1" x14ac:dyDescent="0.25">
      <c r="A5" s="45" t="s">
        <v>86</v>
      </c>
      <c r="B5" s="31" t="s">
        <v>115</v>
      </c>
      <c r="C5" s="23" t="s">
        <v>101</v>
      </c>
      <c r="D5" s="74">
        <f>140000/1.21</f>
        <v>115702.47933884298</v>
      </c>
      <c r="E5" s="66">
        <v>45383</v>
      </c>
      <c r="F5" s="38" t="s">
        <v>116</v>
      </c>
      <c r="G5" s="38" t="s">
        <v>141</v>
      </c>
    </row>
    <row r="6" spans="1:24" s="37" customFormat="1" ht="117" customHeight="1" x14ac:dyDescent="0.25">
      <c r="A6" s="38" t="s">
        <v>86</v>
      </c>
      <c r="B6" s="38" t="s">
        <v>104</v>
      </c>
      <c r="C6" s="23" t="s">
        <v>101</v>
      </c>
      <c r="D6" s="55">
        <v>510000</v>
      </c>
      <c r="E6" s="66">
        <v>45658</v>
      </c>
      <c r="F6" s="38" t="s">
        <v>116</v>
      </c>
      <c r="G6" s="38" t="s">
        <v>142</v>
      </c>
      <c r="H6" s="36"/>
      <c r="I6" s="36"/>
      <c r="J6" s="36"/>
      <c r="K6" s="36"/>
      <c r="L6" s="36"/>
      <c r="M6" s="36"/>
      <c r="N6" s="36"/>
      <c r="O6" s="36"/>
      <c r="P6" s="36"/>
      <c r="Q6" s="36"/>
      <c r="R6" s="36"/>
      <c r="S6" s="36"/>
      <c r="T6" s="36"/>
      <c r="U6" s="36"/>
      <c r="V6" s="36"/>
      <c r="W6" s="36"/>
      <c r="X6" s="36"/>
    </row>
    <row r="7" spans="1:24" s="37" customFormat="1" ht="236.25" customHeight="1" x14ac:dyDescent="0.25">
      <c r="A7" s="46" t="s">
        <v>86</v>
      </c>
      <c r="B7" s="38" t="s">
        <v>123</v>
      </c>
      <c r="C7" s="46" t="s">
        <v>102</v>
      </c>
      <c r="D7" s="62">
        <v>350000</v>
      </c>
      <c r="E7" s="38" t="s">
        <v>124</v>
      </c>
      <c r="F7" s="23" t="s">
        <v>125</v>
      </c>
      <c r="G7" s="38" t="s">
        <v>180</v>
      </c>
      <c r="H7" s="36"/>
      <c r="I7" s="36"/>
      <c r="J7" s="36"/>
      <c r="K7" s="36"/>
      <c r="L7" s="36"/>
      <c r="M7" s="36"/>
      <c r="N7" s="36"/>
      <c r="O7" s="36"/>
      <c r="P7" s="36"/>
      <c r="Q7" s="36"/>
      <c r="R7" s="36"/>
      <c r="S7" s="36"/>
      <c r="T7" s="36"/>
      <c r="U7" s="36"/>
      <c r="V7" s="36"/>
      <c r="W7" s="36"/>
      <c r="X7" s="36"/>
    </row>
    <row r="8" spans="1:24" s="37" customFormat="1" ht="120" x14ac:dyDescent="0.25">
      <c r="A8" s="23" t="s">
        <v>86</v>
      </c>
      <c r="B8" s="75" t="s">
        <v>126</v>
      </c>
      <c r="C8" s="23" t="s">
        <v>102</v>
      </c>
      <c r="D8" s="62">
        <v>150000</v>
      </c>
      <c r="E8" s="38" t="s">
        <v>124</v>
      </c>
      <c r="F8" s="23" t="s">
        <v>125</v>
      </c>
      <c r="G8" s="38" t="s">
        <v>180</v>
      </c>
      <c r="H8" s="36"/>
      <c r="I8" s="36"/>
      <c r="J8" s="36"/>
      <c r="K8" s="36"/>
      <c r="L8" s="36"/>
      <c r="M8" s="36"/>
      <c r="N8" s="36"/>
      <c r="O8" s="36"/>
      <c r="P8" s="36"/>
      <c r="Q8" s="36"/>
      <c r="R8" s="36"/>
      <c r="S8" s="36"/>
      <c r="T8" s="36"/>
      <c r="U8" s="36"/>
      <c r="V8" s="36"/>
      <c r="W8" s="36"/>
      <c r="X8" s="36"/>
    </row>
    <row r="9" spans="1:24" s="37" customFormat="1" ht="120" x14ac:dyDescent="0.25">
      <c r="A9" s="23" t="s">
        <v>86</v>
      </c>
      <c r="B9" s="45" t="s">
        <v>127</v>
      </c>
      <c r="C9" s="23" t="s">
        <v>101</v>
      </c>
      <c r="D9" s="62">
        <v>70000</v>
      </c>
      <c r="E9" s="56" t="s">
        <v>124</v>
      </c>
      <c r="F9" s="46" t="s">
        <v>125</v>
      </c>
      <c r="G9" s="56" t="s">
        <v>180</v>
      </c>
      <c r="H9" s="36"/>
      <c r="I9" s="36"/>
      <c r="J9" s="36"/>
      <c r="K9" s="36"/>
      <c r="L9" s="36"/>
      <c r="M9" s="36"/>
      <c r="N9" s="36"/>
      <c r="O9" s="36"/>
      <c r="P9" s="36"/>
      <c r="Q9" s="36"/>
      <c r="R9" s="36"/>
      <c r="S9" s="36"/>
      <c r="T9" s="36"/>
      <c r="U9" s="36"/>
      <c r="V9" s="36"/>
      <c r="W9" s="36"/>
      <c r="X9" s="36"/>
    </row>
    <row r="10" spans="1:24" s="33" customFormat="1" ht="99.75" customHeight="1" x14ac:dyDescent="0.25">
      <c r="A10" s="23" t="s">
        <v>86</v>
      </c>
      <c r="B10" s="38" t="s">
        <v>106</v>
      </c>
      <c r="C10" s="23" t="s">
        <v>101</v>
      </c>
      <c r="D10" s="62">
        <v>282000</v>
      </c>
      <c r="E10" s="68">
        <v>45717</v>
      </c>
      <c r="F10" s="23" t="s">
        <v>116</v>
      </c>
      <c r="G10" s="38" t="s">
        <v>140</v>
      </c>
      <c r="H10" s="28"/>
      <c r="I10" s="28"/>
      <c r="J10" s="28"/>
      <c r="K10" s="28"/>
      <c r="L10" s="28"/>
      <c r="M10" s="28"/>
      <c r="N10" s="28"/>
      <c r="O10" s="28"/>
      <c r="P10" s="28"/>
      <c r="Q10" s="28"/>
      <c r="R10" s="28"/>
      <c r="S10" s="28"/>
      <c r="T10" s="28"/>
      <c r="U10" s="28"/>
      <c r="V10" s="28"/>
      <c r="W10" s="28"/>
      <c r="X10" s="28"/>
    </row>
    <row r="11" spans="1:24" x14ac:dyDescent="0.25">
      <c r="A11" s="38" t="s">
        <v>86</v>
      </c>
      <c r="B11" s="38" t="s">
        <v>174</v>
      </c>
      <c r="C11" s="50" t="s">
        <v>98</v>
      </c>
      <c r="D11" s="62">
        <v>1811602.67</v>
      </c>
      <c r="E11" s="72">
        <v>45383</v>
      </c>
      <c r="F11" s="73" t="s">
        <v>144</v>
      </c>
      <c r="G11" s="73" t="s">
        <v>128</v>
      </c>
    </row>
    <row r="12" spans="1:24" ht="45" x14ac:dyDescent="0.25">
      <c r="A12" s="38" t="s">
        <v>86</v>
      </c>
      <c r="B12" s="38" t="s">
        <v>175</v>
      </c>
      <c r="C12" s="50" t="s">
        <v>98</v>
      </c>
      <c r="D12" s="62">
        <v>215803.5</v>
      </c>
      <c r="E12" s="68">
        <v>45413</v>
      </c>
      <c r="F12" s="23" t="s">
        <v>157</v>
      </c>
      <c r="G12" s="23" t="s">
        <v>128</v>
      </c>
    </row>
    <row r="13" spans="1:24" ht="35.25" customHeight="1" x14ac:dyDescent="0.25">
      <c r="A13" s="38" t="s">
        <v>86</v>
      </c>
      <c r="B13" s="38" t="s">
        <v>129</v>
      </c>
      <c r="C13" s="50" t="s">
        <v>98</v>
      </c>
      <c r="D13" s="62">
        <v>177809.5</v>
      </c>
      <c r="E13" s="68">
        <v>45383</v>
      </c>
      <c r="F13" s="23" t="s">
        <v>158</v>
      </c>
      <c r="G13" s="23" t="s">
        <v>128</v>
      </c>
    </row>
    <row r="14" spans="1:24" ht="45" x14ac:dyDescent="0.25">
      <c r="A14" s="38" t="s">
        <v>86</v>
      </c>
      <c r="B14" s="48" t="s">
        <v>176</v>
      </c>
      <c r="C14" s="50" t="s">
        <v>98</v>
      </c>
      <c r="D14" s="62">
        <v>151216.51</v>
      </c>
      <c r="E14" s="68">
        <v>45413</v>
      </c>
      <c r="F14" s="23" t="s">
        <v>157</v>
      </c>
      <c r="G14" s="23" t="s">
        <v>130</v>
      </c>
    </row>
    <row r="15" spans="1:24" ht="30" x14ac:dyDescent="0.25">
      <c r="A15" s="38" t="s">
        <v>86</v>
      </c>
      <c r="B15" s="38" t="s">
        <v>170</v>
      </c>
      <c r="C15" s="50" t="s">
        <v>98</v>
      </c>
      <c r="D15" s="62">
        <v>421435.43</v>
      </c>
      <c r="E15" s="46">
        <v>2025</v>
      </c>
      <c r="F15" s="46" t="s">
        <v>159</v>
      </c>
      <c r="G15" s="46"/>
    </row>
    <row r="16" spans="1:24" ht="30" x14ac:dyDescent="0.25">
      <c r="A16" s="38" t="s">
        <v>86</v>
      </c>
      <c r="B16" s="38" t="s">
        <v>171</v>
      </c>
      <c r="C16" s="50" t="s">
        <v>98</v>
      </c>
      <c r="D16" s="62">
        <v>1417156.1</v>
      </c>
      <c r="E16" s="46">
        <v>2025</v>
      </c>
      <c r="F16" s="23" t="s">
        <v>160</v>
      </c>
      <c r="G16" s="23"/>
    </row>
    <row r="17" spans="1:24" ht="30" x14ac:dyDescent="0.25">
      <c r="A17" s="38" t="s">
        <v>86</v>
      </c>
      <c r="B17" s="51" t="s">
        <v>172</v>
      </c>
      <c r="C17" s="50" t="s">
        <v>98</v>
      </c>
      <c r="D17" s="62">
        <v>427918</v>
      </c>
      <c r="E17" s="46">
        <v>2025</v>
      </c>
      <c r="F17" s="23" t="s">
        <v>159</v>
      </c>
      <c r="G17" s="23"/>
    </row>
    <row r="18" spans="1:24" ht="30" x14ac:dyDescent="0.25">
      <c r="A18" s="38" t="s">
        <v>86</v>
      </c>
      <c r="B18" s="51" t="s">
        <v>173</v>
      </c>
      <c r="C18" s="50" t="s">
        <v>98</v>
      </c>
      <c r="D18" s="62">
        <v>1333000</v>
      </c>
      <c r="E18" s="46">
        <v>2025</v>
      </c>
      <c r="F18" s="23" t="s">
        <v>161</v>
      </c>
      <c r="G18" s="23"/>
    </row>
    <row r="19" spans="1:24" ht="18.75" customHeight="1" x14ac:dyDescent="0.25">
      <c r="A19" s="38" t="s">
        <v>86</v>
      </c>
      <c r="B19" s="47" t="s">
        <v>131</v>
      </c>
      <c r="C19" s="50" t="s">
        <v>98</v>
      </c>
      <c r="D19" s="62">
        <v>739000</v>
      </c>
      <c r="E19" s="46">
        <v>2025</v>
      </c>
      <c r="F19" s="23" t="s">
        <v>162</v>
      </c>
      <c r="G19" s="23"/>
    </row>
    <row r="20" spans="1:24" s="33" customFormat="1" ht="90.75" customHeight="1" x14ac:dyDescent="0.25">
      <c r="A20" s="38" t="s">
        <v>86</v>
      </c>
      <c r="B20" s="23" t="s">
        <v>107</v>
      </c>
      <c r="C20" s="50" t="s">
        <v>98</v>
      </c>
      <c r="D20" s="62">
        <v>663722.80000000005</v>
      </c>
      <c r="E20" s="67">
        <v>45809</v>
      </c>
      <c r="F20" s="23" t="s">
        <v>143</v>
      </c>
      <c r="G20" s="38" t="s">
        <v>146</v>
      </c>
      <c r="H20" s="28"/>
      <c r="I20" s="28"/>
      <c r="J20" s="28"/>
      <c r="K20" s="28"/>
      <c r="L20" s="28"/>
      <c r="M20" s="28"/>
      <c r="N20" s="28"/>
      <c r="O20" s="28"/>
      <c r="P20" s="28"/>
      <c r="Q20" s="28"/>
      <c r="R20" s="28"/>
      <c r="S20" s="28"/>
      <c r="T20" s="28"/>
      <c r="U20" s="28"/>
      <c r="V20" s="28"/>
      <c r="W20" s="28"/>
      <c r="X20" s="28"/>
    </row>
    <row r="21" spans="1:24" ht="87" customHeight="1" x14ac:dyDescent="0.25">
      <c r="A21" s="38" t="s">
        <v>86</v>
      </c>
      <c r="B21" s="23" t="s">
        <v>108</v>
      </c>
      <c r="C21" s="50" t="s">
        <v>101</v>
      </c>
      <c r="D21" s="62">
        <v>125000</v>
      </c>
      <c r="E21" s="67">
        <v>45809</v>
      </c>
      <c r="F21" s="23" t="s">
        <v>122</v>
      </c>
      <c r="G21" s="38" t="s">
        <v>147</v>
      </c>
    </row>
    <row r="22" spans="1:24" ht="87" customHeight="1" x14ac:dyDescent="0.25">
      <c r="A22" s="38" t="s">
        <v>86</v>
      </c>
      <c r="B22" s="23" t="s">
        <v>169</v>
      </c>
      <c r="C22" s="50" t="s">
        <v>101</v>
      </c>
      <c r="D22" s="62">
        <v>100000</v>
      </c>
      <c r="E22" s="67">
        <v>45809</v>
      </c>
      <c r="F22" s="23" t="s">
        <v>122</v>
      </c>
      <c r="G22" s="38" t="s">
        <v>148</v>
      </c>
    </row>
    <row r="23" spans="1:24" ht="87" customHeight="1" x14ac:dyDescent="0.25">
      <c r="A23" s="38" t="s">
        <v>86</v>
      </c>
      <c r="B23" s="38" t="s">
        <v>168</v>
      </c>
      <c r="C23" s="50" t="s">
        <v>98</v>
      </c>
      <c r="D23" s="62">
        <v>4021717.9</v>
      </c>
      <c r="E23" s="67">
        <v>45809</v>
      </c>
      <c r="F23" s="23" t="s">
        <v>144</v>
      </c>
      <c r="G23" s="38" t="s">
        <v>149</v>
      </c>
    </row>
    <row r="24" spans="1:24" ht="87" customHeight="1" x14ac:dyDescent="0.25">
      <c r="A24" s="38" t="s">
        <v>86</v>
      </c>
      <c r="B24" s="38" t="s">
        <v>167</v>
      </c>
      <c r="C24" s="50" t="s">
        <v>98</v>
      </c>
      <c r="D24" s="62">
        <v>2075773.04</v>
      </c>
      <c r="E24" s="67">
        <v>45809</v>
      </c>
      <c r="F24" s="23" t="s">
        <v>144</v>
      </c>
      <c r="G24" s="38" t="s">
        <v>149</v>
      </c>
    </row>
    <row r="25" spans="1:24" ht="87" customHeight="1" x14ac:dyDescent="0.25">
      <c r="A25" s="38" t="s">
        <v>86</v>
      </c>
      <c r="B25" s="38" t="s">
        <v>109</v>
      </c>
      <c r="C25" s="50" t="s">
        <v>101</v>
      </c>
      <c r="D25" s="62">
        <v>130000</v>
      </c>
      <c r="E25" s="46" t="s">
        <v>117</v>
      </c>
      <c r="F25" s="23" t="s">
        <v>145</v>
      </c>
      <c r="G25" s="38" t="s">
        <v>150</v>
      </c>
    </row>
    <row r="26" spans="1:24" ht="87" customHeight="1" x14ac:dyDescent="0.25">
      <c r="A26" s="38" t="s">
        <v>86</v>
      </c>
      <c r="B26" s="51" t="s">
        <v>113</v>
      </c>
      <c r="C26" s="50" t="s">
        <v>101</v>
      </c>
      <c r="D26" s="62">
        <v>700645.33</v>
      </c>
      <c r="E26" s="46" t="s">
        <v>152</v>
      </c>
      <c r="F26" s="23" t="s">
        <v>116</v>
      </c>
      <c r="G26" s="38" t="s">
        <v>153</v>
      </c>
    </row>
    <row r="27" spans="1:24" ht="87" customHeight="1" x14ac:dyDescent="0.25">
      <c r="A27" s="38" t="s">
        <v>86</v>
      </c>
      <c r="B27" s="52" t="s">
        <v>114</v>
      </c>
      <c r="C27" s="50" t="s">
        <v>101</v>
      </c>
      <c r="D27" s="62">
        <v>229417.56</v>
      </c>
      <c r="E27" s="46" t="s">
        <v>152</v>
      </c>
      <c r="F27" s="23" t="s">
        <v>116</v>
      </c>
      <c r="G27" s="38" t="s">
        <v>153</v>
      </c>
    </row>
    <row r="28" spans="1:24" s="29" customFormat="1" ht="87" customHeight="1" x14ac:dyDescent="0.25">
      <c r="A28" s="38" t="s">
        <v>86</v>
      </c>
      <c r="B28" s="38" t="s">
        <v>110</v>
      </c>
      <c r="C28" s="38" t="s">
        <v>101</v>
      </c>
      <c r="D28" s="61">
        <v>100356.92</v>
      </c>
      <c r="E28" s="38" t="s">
        <v>105</v>
      </c>
      <c r="F28" s="38" t="s">
        <v>116</v>
      </c>
      <c r="G28" s="38" t="s">
        <v>151</v>
      </c>
      <c r="H28" s="57"/>
      <c r="I28" s="57"/>
      <c r="J28" s="57"/>
      <c r="K28" s="57"/>
      <c r="L28" s="57"/>
      <c r="M28" s="57"/>
      <c r="N28" s="57"/>
      <c r="O28" s="57"/>
      <c r="P28" s="57"/>
      <c r="Q28" s="57"/>
      <c r="R28" s="57"/>
      <c r="S28" s="57"/>
      <c r="T28" s="57"/>
      <c r="U28" s="57"/>
      <c r="V28" s="57"/>
      <c r="W28" s="57"/>
      <c r="X28" s="57"/>
    </row>
    <row r="29" spans="1:24" ht="81" customHeight="1" x14ac:dyDescent="0.25">
      <c r="A29" s="24" t="s">
        <v>86</v>
      </c>
      <c r="B29" s="38" t="s">
        <v>111</v>
      </c>
      <c r="C29" s="38" t="s">
        <v>101</v>
      </c>
      <c r="D29" s="61">
        <v>456707.92</v>
      </c>
      <c r="E29" s="38" t="s">
        <v>105</v>
      </c>
      <c r="F29" s="38" t="s">
        <v>116</v>
      </c>
      <c r="G29" s="38" t="s">
        <v>151</v>
      </c>
    </row>
    <row r="30" spans="1:24" ht="91.5" customHeight="1" x14ac:dyDescent="0.25">
      <c r="A30" s="24" t="s">
        <v>86</v>
      </c>
      <c r="B30" s="38" t="s">
        <v>112</v>
      </c>
      <c r="C30" s="38" t="s">
        <v>101</v>
      </c>
      <c r="D30" s="61">
        <v>454800.24</v>
      </c>
      <c r="E30" s="38" t="s">
        <v>105</v>
      </c>
      <c r="F30" s="38" t="s">
        <v>116</v>
      </c>
      <c r="G30" s="38" t="s">
        <v>151</v>
      </c>
    </row>
    <row r="31" spans="1:24" s="33" customFormat="1" ht="150" x14ac:dyDescent="0.25">
      <c r="A31" s="49" t="s">
        <v>177</v>
      </c>
      <c r="B31" s="30" t="s">
        <v>166</v>
      </c>
      <c r="C31" s="31" t="s">
        <v>102</v>
      </c>
      <c r="D31" s="62">
        <v>280460</v>
      </c>
      <c r="E31" s="54">
        <v>2024</v>
      </c>
      <c r="F31" s="49"/>
      <c r="G31" s="32" t="s">
        <v>154</v>
      </c>
      <c r="H31" s="28"/>
      <c r="I31" s="28"/>
      <c r="J31" s="28"/>
      <c r="K31" s="28"/>
      <c r="L31" s="28"/>
      <c r="M31" s="28"/>
      <c r="N31" s="28"/>
      <c r="O31" s="28"/>
      <c r="P31" s="28"/>
      <c r="Q31" s="28"/>
      <c r="R31" s="28"/>
      <c r="S31" s="28"/>
      <c r="T31" s="28"/>
      <c r="U31" s="28"/>
      <c r="V31" s="28"/>
      <c r="W31" s="28"/>
      <c r="X31" s="28"/>
    </row>
    <row r="32" spans="1:24" s="33" customFormat="1" ht="150" x14ac:dyDescent="0.25">
      <c r="A32" s="49" t="s">
        <v>177</v>
      </c>
      <c r="B32" s="31" t="s">
        <v>165</v>
      </c>
      <c r="C32" s="31" t="s">
        <v>102</v>
      </c>
      <c r="D32" s="62">
        <v>18146</v>
      </c>
      <c r="E32" s="54">
        <v>2024</v>
      </c>
      <c r="F32" s="54">
        <v>2024</v>
      </c>
      <c r="G32" s="32" t="s">
        <v>155</v>
      </c>
      <c r="H32" s="28"/>
      <c r="I32" s="28"/>
      <c r="J32" s="28"/>
      <c r="K32" s="28"/>
      <c r="L32" s="28"/>
      <c r="M32" s="28"/>
      <c r="N32" s="28"/>
      <c r="O32" s="28"/>
      <c r="P32" s="28"/>
      <c r="Q32" s="28"/>
      <c r="R32" s="28"/>
      <c r="S32" s="28"/>
      <c r="T32" s="28"/>
      <c r="U32" s="28"/>
      <c r="V32" s="28"/>
      <c r="W32" s="28"/>
      <c r="X32" s="28"/>
    </row>
    <row r="33" spans="1:24" s="33" customFormat="1" ht="150" x14ac:dyDescent="0.25">
      <c r="A33" s="49" t="s">
        <v>177</v>
      </c>
      <c r="B33" s="31" t="s">
        <v>164</v>
      </c>
      <c r="C33" s="31" t="s">
        <v>102</v>
      </c>
      <c r="D33" s="63">
        <v>28600</v>
      </c>
      <c r="E33" s="54">
        <v>2024</v>
      </c>
      <c r="F33" s="54">
        <v>2024</v>
      </c>
      <c r="G33" s="32" t="s">
        <v>155</v>
      </c>
      <c r="H33" s="28"/>
      <c r="I33" s="28"/>
      <c r="J33" s="28"/>
      <c r="K33" s="28"/>
      <c r="L33" s="28"/>
      <c r="M33" s="28"/>
      <c r="N33" s="28"/>
      <c r="O33" s="28"/>
      <c r="P33" s="28"/>
      <c r="Q33" s="28"/>
      <c r="R33" s="28"/>
      <c r="S33" s="28"/>
      <c r="T33" s="28"/>
      <c r="U33" s="28"/>
      <c r="V33" s="28"/>
      <c r="W33" s="28"/>
      <c r="X33" s="28"/>
    </row>
    <row r="34" spans="1:24" s="33" customFormat="1" ht="150" x14ac:dyDescent="0.25">
      <c r="A34" s="49" t="s">
        <v>177</v>
      </c>
      <c r="B34" s="31" t="s">
        <v>163</v>
      </c>
      <c r="C34" s="31" t="s">
        <v>102</v>
      </c>
      <c r="D34" s="63" t="s">
        <v>132</v>
      </c>
      <c r="E34" s="54">
        <v>2024</v>
      </c>
      <c r="F34" s="54">
        <v>2024</v>
      </c>
      <c r="G34" s="32" t="s">
        <v>155</v>
      </c>
      <c r="H34" s="28"/>
      <c r="I34" s="28"/>
      <c r="J34" s="28"/>
      <c r="K34" s="28"/>
      <c r="L34" s="28"/>
      <c r="M34" s="28"/>
      <c r="N34" s="28"/>
      <c r="O34" s="28"/>
      <c r="P34" s="28"/>
      <c r="Q34" s="28"/>
      <c r="R34" s="28"/>
      <c r="S34" s="28"/>
      <c r="T34" s="28"/>
      <c r="U34" s="28"/>
      <c r="V34" s="28"/>
      <c r="W34" s="28"/>
      <c r="X34" s="28"/>
    </row>
    <row r="35" spans="1:24" s="33" customFormat="1" ht="150" x14ac:dyDescent="0.25">
      <c r="A35" s="49" t="s">
        <v>177</v>
      </c>
      <c r="B35" s="31" t="s">
        <v>133</v>
      </c>
      <c r="C35" s="31" t="s">
        <v>102</v>
      </c>
      <c r="D35" s="63" t="s">
        <v>132</v>
      </c>
      <c r="E35" s="54">
        <v>2024</v>
      </c>
      <c r="F35" s="54">
        <v>2024</v>
      </c>
      <c r="G35" s="32" t="s">
        <v>155</v>
      </c>
      <c r="H35" s="28"/>
      <c r="I35" s="28"/>
      <c r="J35" s="28"/>
      <c r="K35" s="28"/>
      <c r="L35" s="28"/>
      <c r="M35" s="28"/>
      <c r="N35" s="28"/>
      <c r="O35" s="28"/>
      <c r="P35" s="28"/>
      <c r="Q35" s="28"/>
      <c r="R35" s="28"/>
      <c r="S35" s="28"/>
      <c r="T35" s="28"/>
      <c r="U35" s="28"/>
      <c r="V35" s="28"/>
      <c r="W35" s="28"/>
      <c r="X35" s="28"/>
    </row>
    <row r="36" spans="1:24" s="33" customFormat="1" ht="150" x14ac:dyDescent="0.25">
      <c r="A36" s="49" t="s">
        <v>177</v>
      </c>
      <c r="B36" s="34" t="s">
        <v>134</v>
      </c>
      <c r="C36" s="31" t="s">
        <v>102</v>
      </c>
      <c r="D36" s="64">
        <v>304000</v>
      </c>
      <c r="E36" s="69">
        <v>2025</v>
      </c>
      <c r="F36" s="69">
        <v>2025</v>
      </c>
      <c r="G36" s="32" t="s">
        <v>155</v>
      </c>
      <c r="H36" s="28"/>
      <c r="I36" s="28"/>
      <c r="J36" s="28"/>
      <c r="K36" s="28"/>
      <c r="L36" s="28"/>
      <c r="M36" s="28"/>
      <c r="N36" s="28"/>
      <c r="O36" s="28"/>
      <c r="P36" s="28"/>
      <c r="Q36" s="28"/>
      <c r="R36" s="28"/>
      <c r="S36" s="28"/>
      <c r="T36" s="28"/>
      <c r="U36" s="28"/>
      <c r="V36" s="28"/>
      <c r="W36" s="28"/>
      <c r="X36" s="28"/>
    </row>
    <row r="37" spans="1:24" s="33" customFormat="1" ht="150" x14ac:dyDescent="0.25">
      <c r="A37" s="49" t="s">
        <v>177</v>
      </c>
      <c r="B37" s="71" t="s">
        <v>135</v>
      </c>
      <c r="C37" s="31" t="s">
        <v>102</v>
      </c>
      <c r="D37" s="62">
        <v>125000</v>
      </c>
      <c r="E37" s="54">
        <v>2025</v>
      </c>
      <c r="F37" s="54">
        <v>2025</v>
      </c>
      <c r="G37" s="32" t="s">
        <v>155</v>
      </c>
      <c r="H37" s="28"/>
      <c r="I37" s="28"/>
      <c r="J37" s="28"/>
      <c r="K37" s="28"/>
      <c r="L37" s="28"/>
      <c r="M37" s="28"/>
      <c r="N37" s="28"/>
      <c r="O37" s="28"/>
      <c r="P37" s="28"/>
      <c r="Q37" s="28"/>
      <c r="R37" s="28"/>
      <c r="S37" s="28"/>
      <c r="T37" s="28"/>
      <c r="U37" s="28"/>
      <c r="V37" s="28"/>
      <c r="W37" s="28"/>
      <c r="X37" s="28"/>
    </row>
    <row r="38" spans="1:24" s="33" customFormat="1" ht="150" x14ac:dyDescent="0.25">
      <c r="A38" s="49" t="s">
        <v>177</v>
      </c>
      <c r="B38" s="70" t="s">
        <v>136</v>
      </c>
      <c r="C38" s="31" t="s">
        <v>102</v>
      </c>
      <c r="D38" s="62">
        <v>108000</v>
      </c>
      <c r="E38" s="54">
        <v>2025</v>
      </c>
      <c r="F38" s="69">
        <v>2025</v>
      </c>
      <c r="G38" s="32" t="s">
        <v>155</v>
      </c>
      <c r="H38" s="28"/>
      <c r="I38" s="28"/>
      <c r="J38" s="28"/>
      <c r="K38" s="28"/>
      <c r="L38" s="28"/>
      <c r="M38" s="28"/>
      <c r="N38" s="28"/>
      <c r="O38" s="28"/>
      <c r="P38" s="28"/>
      <c r="Q38" s="28"/>
      <c r="R38" s="28"/>
      <c r="S38" s="28"/>
      <c r="T38" s="28"/>
      <c r="U38" s="28"/>
      <c r="V38" s="28"/>
      <c r="W38" s="28"/>
      <c r="X38" s="28"/>
    </row>
    <row r="39" spans="1:24" s="33" customFormat="1" ht="150" x14ac:dyDescent="0.25">
      <c r="A39" s="49" t="s">
        <v>177</v>
      </c>
      <c r="B39" s="38" t="s">
        <v>137</v>
      </c>
      <c r="C39" s="31" t="s">
        <v>102</v>
      </c>
      <c r="D39" s="62">
        <v>180000</v>
      </c>
      <c r="E39" s="35">
        <v>2026</v>
      </c>
      <c r="F39" s="38"/>
      <c r="G39" s="32" t="s">
        <v>155</v>
      </c>
      <c r="H39" s="28"/>
      <c r="I39" s="28"/>
      <c r="J39" s="28"/>
      <c r="K39" s="28"/>
      <c r="L39" s="28"/>
      <c r="M39" s="28"/>
      <c r="N39" s="28"/>
      <c r="O39" s="28"/>
      <c r="P39" s="28"/>
      <c r="Q39" s="28"/>
      <c r="R39" s="28"/>
      <c r="S39" s="28"/>
      <c r="T39" s="28"/>
      <c r="U39" s="28"/>
      <c r="V39" s="28"/>
      <c r="W39" s="28"/>
      <c r="X39" s="28"/>
    </row>
    <row r="40" spans="1:24" s="33" customFormat="1" ht="150" x14ac:dyDescent="0.25">
      <c r="A40" s="49" t="s">
        <v>177</v>
      </c>
      <c r="B40" s="38" t="s">
        <v>138</v>
      </c>
      <c r="C40" s="31" t="s">
        <v>102</v>
      </c>
      <c r="D40" s="62">
        <v>190000</v>
      </c>
      <c r="E40" s="35">
        <v>2026</v>
      </c>
      <c r="F40" s="38"/>
      <c r="G40" s="32" t="s">
        <v>155</v>
      </c>
      <c r="H40" s="28"/>
      <c r="I40" s="28"/>
      <c r="J40" s="28"/>
      <c r="K40" s="28"/>
      <c r="L40" s="28"/>
      <c r="M40" s="28"/>
      <c r="N40" s="28"/>
      <c r="O40" s="28"/>
      <c r="P40" s="28"/>
      <c r="Q40" s="28"/>
      <c r="R40" s="28"/>
      <c r="S40" s="28"/>
      <c r="T40" s="28"/>
      <c r="U40" s="28"/>
      <c r="V40" s="28"/>
      <c r="W40" s="28"/>
      <c r="X40" s="28"/>
    </row>
    <row r="41" spans="1:24" s="33" customFormat="1" ht="150" x14ac:dyDescent="0.25">
      <c r="A41" s="49" t="s">
        <v>177</v>
      </c>
      <c r="B41" s="38" t="s">
        <v>139</v>
      </c>
      <c r="C41" s="31" t="s">
        <v>102</v>
      </c>
      <c r="D41" s="62">
        <v>340000</v>
      </c>
      <c r="E41" s="35">
        <v>2027</v>
      </c>
      <c r="F41" s="38"/>
      <c r="G41" s="32" t="s">
        <v>155</v>
      </c>
      <c r="H41" s="28"/>
      <c r="I41" s="28"/>
      <c r="J41" s="28"/>
      <c r="K41" s="28"/>
      <c r="L41" s="28"/>
      <c r="M41" s="28"/>
      <c r="N41" s="28"/>
      <c r="O41" s="28"/>
      <c r="P41" s="28"/>
      <c r="Q41" s="28"/>
      <c r="R41" s="28"/>
      <c r="S41" s="28"/>
      <c r="T41" s="28"/>
      <c r="U41" s="28"/>
      <c r="V41" s="28"/>
      <c r="W41" s="28"/>
      <c r="X41" s="28"/>
    </row>
  </sheetData>
  <mergeCells count="1">
    <mergeCell ref="A1:G1"/>
  </mergeCells>
  <pageMargins left="0.23622047244094491" right="0.23622047244094491" top="0.74803149606299213" bottom="0.74803149606299213" header="0.31496062992125984" footer="0.31496062992125984"/>
  <pageSetup paperSize="9" scale="48"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4"/>
  <sheetViews>
    <sheetView workbookViewId="0">
      <selection activeCell="C29" sqref="C29"/>
    </sheetView>
  </sheetViews>
  <sheetFormatPr baseColWidth="10" defaultRowHeight="15" x14ac:dyDescent="0.25"/>
  <cols>
    <col min="1" max="1" width="52.28515625" bestFit="1" customWidth="1"/>
    <col min="2" max="2" width="17.140625" bestFit="1" customWidth="1"/>
    <col min="3" max="3" width="17.28515625" customWidth="1"/>
  </cols>
  <sheetData>
    <row r="2" spans="1:2" x14ac:dyDescent="0.25">
      <c r="A2" s="2" t="s">
        <v>3</v>
      </c>
      <c r="B2" s="19" t="s">
        <v>98</v>
      </c>
    </row>
    <row r="3" spans="1:2" x14ac:dyDescent="0.25">
      <c r="A3" s="17" t="s">
        <v>4</v>
      </c>
      <c r="B3" s="19" t="s">
        <v>101</v>
      </c>
    </row>
    <row r="4" spans="1:2" x14ac:dyDescent="0.25">
      <c r="A4" s="4" t="s">
        <v>5</v>
      </c>
      <c r="B4" s="19" t="s">
        <v>102</v>
      </c>
    </row>
    <row r="5" spans="1:2" x14ac:dyDescent="0.25">
      <c r="A5" s="4" t="s">
        <v>6</v>
      </c>
      <c r="B5" s="19" t="s">
        <v>96</v>
      </c>
    </row>
    <row r="6" spans="1:2" x14ac:dyDescent="0.25">
      <c r="A6" s="4" t="s">
        <v>7</v>
      </c>
      <c r="B6" s="19" t="s">
        <v>95</v>
      </c>
    </row>
    <row r="7" spans="1:2" x14ac:dyDescent="0.25">
      <c r="A7" s="5" t="s">
        <v>8</v>
      </c>
      <c r="B7" s="18" t="s">
        <v>94</v>
      </c>
    </row>
    <row r="8" spans="1:2" x14ac:dyDescent="0.25">
      <c r="A8" s="3" t="s">
        <v>9</v>
      </c>
      <c r="B8" s="19" t="s">
        <v>100</v>
      </c>
    </row>
    <row r="9" spans="1:2" x14ac:dyDescent="0.25">
      <c r="A9" s="5" t="s">
        <v>10</v>
      </c>
      <c r="B9" s="20" t="s">
        <v>97</v>
      </c>
    </row>
    <row r="10" spans="1:2" x14ac:dyDescent="0.25">
      <c r="A10" s="4" t="s">
        <v>11</v>
      </c>
      <c r="B10" s="19" t="s">
        <v>99</v>
      </c>
    </row>
    <row r="11" spans="1:2" x14ac:dyDescent="0.25">
      <c r="A11" s="4" t="s">
        <v>12</v>
      </c>
      <c r="B11" s="19" t="s">
        <v>103</v>
      </c>
    </row>
    <row r="12" spans="1:2" x14ac:dyDescent="0.25">
      <c r="A12" s="6" t="s">
        <v>13</v>
      </c>
    </row>
    <row r="13" spans="1:2" x14ac:dyDescent="0.25">
      <c r="A13" s="7" t="s">
        <v>14</v>
      </c>
    </row>
    <row r="14" spans="1:2" x14ac:dyDescent="0.25">
      <c r="A14" s="7" t="s">
        <v>15</v>
      </c>
    </row>
    <row r="15" spans="1:2" x14ac:dyDescent="0.25">
      <c r="A15" s="2" t="s">
        <v>16</v>
      </c>
    </row>
    <row r="16" spans="1:2" x14ac:dyDescent="0.25">
      <c r="A16" s="8" t="s">
        <v>17</v>
      </c>
    </row>
    <row r="17" spans="1:1" x14ac:dyDescent="0.25">
      <c r="A17" s="8" t="s">
        <v>18</v>
      </c>
    </row>
    <row r="18" spans="1:1" x14ac:dyDescent="0.25">
      <c r="A18" s="2" t="s">
        <v>19</v>
      </c>
    </row>
    <row r="19" spans="1:1" x14ac:dyDescent="0.25">
      <c r="A19" s="8" t="s">
        <v>20</v>
      </c>
    </row>
    <row r="20" spans="1:1" x14ac:dyDescent="0.25">
      <c r="A20" s="2" t="s">
        <v>21</v>
      </c>
    </row>
    <row r="21" spans="1:1" x14ac:dyDescent="0.25">
      <c r="A21" s="8" t="s">
        <v>22</v>
      </c>
    </row>
    <row r="22" spans="1:1" x14ac:dyDescent="0.25">
      <c r="A22" s="9" t="s">
        <v>23</v>
      </c>
    </row>
    <row r="23" spans="1:1" x14ac:dyDescent="0.25">
      <c r="A23" s="4" t="s">
        <v>24</v>
      </c>
    </row>
    <row r="24" spans="1:1" x14ac:dyDescent="0.25">
      <c r="A24" s="10" t="s">
        <v>86</v>
      </c>
    </row>
    <row r="25" spans="1:1" x14ac:dyDescent="0.25">
      <c r="A25" s="10" t="s">
        <v>91</v>
      </c>
    </row>
    <row r="26" spans="1:1" x14ac:dyDescent="0.25">
      <c r="A26" s="10" t="s">
        <v>92</v>
      </c>
    </row>
    <row r="27" spans="1:1" x14ac:dyDescent="0.25">
      <c r="A27" s="10" t="s">
        <v>89</v>
      </c>
    </row>
    <row r="28" spans="1:1" x14ac:dyDescent="0.25">
      <c r="A28" s="10" t="s">
        <v>90</v>
      </c>
    </row>
    <row r="29" spans="1:1" x14ac:dyDescent="0.25">
      <c r="A29" s="10" t="s">
        <v>88</v>
      </c>
    </row>
    <row r="30" spans="1:1" x14ac:dyDescent="0.25">
      <c r="A30" s="10" t="s">
        <v>25</v>
      </c>
    </row>
    <row r="31" spans="1:1" x14ac:dyDescent="0.25">
      <c r="A31" s="10" t="s">
        <v>93</v>
      </c>
    </row>
    <row r="32" spans="1:1" x14ac:dyDescent="0.25">
      <c r="A32" s="16" t="s">
        <v>87</v>
      </c>
    </row>
    <row r="33" spans="1:1" x14ac:dyDescent="0.25">
      <c r="A33" s="16" t="s">
        <v>26</v>
      </c>
    </row>
    <row r="34" spans="1:1" x14ac:dyDescent="0.25">
      <c r="A34" s="4" t="s">
        <v>27</v>
      </c>
    </row>
    <row r="35" spans="1:1" x14ac:dyDescent="0.25">
      <c r="A35" s="10" t="s">
        <v>28</v>
      </c>
    </row>
    <row r="36" spans="1:1" x14ac:dyDescent="0.25">
      <c r="A36" s="11" t="s">
        <v>29</v>
      </c>
    </row>
    <row r="37" spans="1:1" x14ac:dyDescent="0.25">
      <c r="A37" s="12" t="s">
        <v>30</v>
      </c>
    </row>
    <row r="38" spans="1:1" x14ac:dyDescent="0.25">
      <c r="A38" s="11" t="s">
        <v>31</v>
      </c>
    </row>
    <row r="39" spans="1:1" x14ac:dyDescent="0.25">
      <c r="A39" s="12" t="s">
        <v>32</v>
      </c>
    </row>
    <row r="40" spans="1:1" x14ac:dyDescent="0.25">
      <c r="A40" s="11" t="s">
        <v>33</v>
      </c>
    </row>
    <row r="41" spans="1:1" x14ac:dyDescent="0.25">
      <c r="A41" s="13" t="s">
        <v>34</v>
      </c>
    </row>
    <row r="42" spans="1:1" x14ac:dyDescent="0.25">
      <c r="A42" s="12" t="s">
        <v>35</v>
      </c>
    </row>
    <row r="43" spans="1:1" x14ac:dyDescent="0.25">
      <c r="A43" s="11" t="s">
        <v>36</v>
      </c>
    </row>
    <row r="44" spans="1:1" x14ac:dyDescent="0.25">
      <c r="A44" s="11" t="s">
        <v>37</v>
      </c>
    </row>
    <row r="45" spans="1:1" x14ac:dyDescent="0.25">
      <c r="A45" s="11" t="s">
        <v>38</v>
      </c>
    </row>
    <row r="46" spans="1:1" x14ac:dyDescent="0.25">
      <c r="A46" s="11" t="s">
        <v>39</v>
      </c>
    </row>
    <row r="47" spans="1:1" x14ac:dyDescent="0.25">
      <c r="A47" s="11" t="s">
        <v>40</v>
      </c>
    </row>
    <row r="48" spans="1:1" x14ac:dyDescent="0.25">
      <c r="A48" s="12" t="s">
        <v>41</v>
      </c>
    </row>
    <row r="49" spans="1:4" x14ac:dyDescent="0.25">
      <c r="A49" s="12" t="s">
        <v>42</v>
      </c>
    </row>
    <row r="50" spans="1:4" x14ac:dyDescent="0.25">
      <c r="A50" s="11" t="s">
        <v>43</v>
      </c>
    </row>
    <row r="51" spans="1:4" x14ac:dyDescent="0.25">
      <c r="A51" s="12" t="s">
        <v>44</v>
      </c>
    </row>
    <row r="52" spans="1:4" x14ac:dyDescent="0.25">
      <c r="A52" s="12" t="s">
        <v>45</v>
      </c>
    </row>
    <row r="53" spans="1:4" x14ac:dyDescent="0.25">
      <c r="A53" s="11" t="s">
        <v>46</v>
      </c>
    </row>
    <row r="54" spans="1:4" x14ac:dyDescent="0.25">
      <c r="A54" s="11" t="s">
        <v>47</v>
      </c>
    </row>
    <row r="55" spans="1:4" x14ac:dyDescent="0.25">
      <c r="A55" s="12" t="s">
        <v>48</v>
      </c>
    </row>
    <row r="56" spans="1:4" x14ac:dyDescent="0.25">
      <c r="A56" s="11" t="s">
        <v>49</v>
      </c>
    </row>
    <row r="57" spans="1:4" x14ac:dyDescent="0.25">
      <c r="A57" s="4" t="s">
        <v>50</v>
      </c>
    </row>
    <row r="58" spans="1:4" x14ac:dyDescent="0.25">
      <c r="A58" s="4" t="s">
        <v>51</v>
      </c>
    </row>
    <row r="59" spans="1:4" x14ac:dyDescent="0.25">
      <c r="A59" s="10" t="s">
        <v>52</v>
      </c>
    </row>
    <row r="60" spans="1:4" x14ac:dyDescent="0.25">
      <c r="A60" s="5" t="s">
        <v>53</v>
      </c>
      <c r="C60" s="19"/>
    </row>
    <row r="61" spans="1:4" x14ac:dyDescent="0.25">
      <c r="A61" s="14" t="s">
        <v>54</v>
      </c>
      <c r="C61" s="19"/>
    </row>
    <row r="62" spans="1:4" x14ac:dyDescent="0.25">
      <c r="A62" s="3" t="s">
        <v>55</v>
      </c>
      <c r="C62" s="19"/>
    </row>
    <row r="63" spans="1:4" x14ac:dyDescent="0.25">
      <c r="A63" s="5" t="s">
        <v>56</v>
      </c>
      <c r="C63" s="19"/>
    </row>
    <row r="64" spans="1:4" x14ac:dyDescent="0.25">
      <c r="A64" s="14" t="s">
        <v>57</v>
      </c>
      <c r="C64" s="19"/>
      <c r="D64" s="19"/>
    </row>
    <row r="65" spans="1:3" x14ac:dyDescent="0.25">
      <c r="A65" s="14" t="s">
        <v>58</v>
      </c>
      <c r="C65" s="18"/>
    </row>
    <row r="66" spans="1:3" x14ac:dyDescent="0.25">
      <c r="A66" s="14" t="s">
        <v>59</v>
      </c>
      <c r="C66" s="19"/>
    </row>
    <row r="67" spans="1:3" x14ac:dyDescent="0.25">
      <c r="A67" s="5" t="s">
        <v>60</v>
      </c>
      <c r="C67" s="20"/>
    </row>
    <row r="68" spans="1:3" x14ac:dyDescent="0.25">
      <c r="A68" s="3" t="s">
        <v>61</v>
      </c>
      <c r="C68" s="19"/>
    </row>
    <row r="69" spans="1:3" x14ac:dyDescent="0.25">
      <c r="A69" s="4" t="s">
        <v>62</v>
      </c>
      <c r="C69" s="19"/>
    </row>
    <row r="70" spans="1:3" x14ac:dyDescent="0.25">
      <c r="A70" s="4" t="s">
        <v>63</v>
      </c>
    </row>
    <row r="71" spans="1:3" x14ac:dyDescent="0.25">
      <c r="A71" s="4" t="s">
        <v>64</v>
      </c>
    </row>
    <row r="72" spans="1:3" x14ac:dyDescent="0.25">
      <c r="A72" s="7" t="s">
        <v>65</v>
      </c>
    </row>
    <row r="73" spans="1:3" x14ac:dyDescent="0.25">
      <c r="A73" s="4" t="s">
        <v>66</v>
      </c>
    </row>
    <row r="74" spans="1:3" x14ac:dyDescent="0.25">
      <c r="A74" s="4" t="s">
        <v>67</v>
      </c>
    </row>
    <row r="75" spans="1:3" x14ac:dyDescent="0.25">
      <c r="A75" s="14" t="s">
        <v>68</v>
      </c>
    </row>
    <row r="76" spans="1:3" x14ac:dyDescent="0.25">
      <c r="A76" s="14" t="s">
        <v>69</v>
      </c>
    </row>
    <row r="77" spans="1:3" x14ac:dyDescent="0.25">
      <c r="A77" s="14" t="s">
        <v>70</v>
      </c>
    </row>
    <row r="78" spans="1:3" x14ac:dyDescent="0.25">
      <c r="A78" s="14" t="s">
        <v>71</v>
      </c>
    </row>
    <row r="79" spans="1:3" x14ac:dyDescent="0.25">
      <c r="A79" s="14" t="s">
        <v>72</v>
      </c>
    </row>
    <row r="80" spans="1:3" x14ac:dyDescent="0.25">
      <c r="A80" s="14" t="s">
        <v>73</v>
      </c>
    </row>
    <row r="81" spans="1:1" x14ac:dyDescent="0.25">
      <c r="A81" s="14" t="s">
        <v>74</v>
      </c>
    </row>
    <row r="82" spans="1:1" x14ac:dyDescent="0.25">
      <c r="A82" s="14" t="s">
        <v>75</v>
      </c>
    </row>
    <row r="83" spans="1:1" x14ac:dyDescent="0.25">
      <c r="A83" s="14" t="s">
        <v>76</v>
      </c>
    </row>
    <row r="84" spans="1:1" x14ac:dyDescent="0.25">
      <c r="A84" s="14" t="s">
        <v>77</v>
      </c>
    </row>
    <row r="85" spans="1:1" x14ac:dyDescent="0.25">
      <c r="A85" s="14" t="s">
        <v>78</v>
      </c>
    </row>
    <row r="86" spans="1:1" x14ac:dyDescent="0.25">
      <c r="A86" s="4" t="s">
        <v>79</v>
      </c>
    </row>
    <row r="87" spans="1:1" x14ac:dyDescent="0.25">
      <c r="A87" s="4" t="s">
        <v>80</v>
      </c>
    </row>
    <row r="88" spans="1:1" x14ac:dyDescent="0.25">
      <c r="A88" s="4" t="s">
        <v>81</v>
      </c>
    </row>
    <row r="89" spans="1:1" x14ac:dyDescent="0.25">
      <c r="A89" s="4" t="s">
        <v>82</v>
      </c>
    </row>
    <row r="90" spans="1:1" x14ac:dyDescent="0.25">
      <c r="A90" s="4" t="s">
        <v>83</v>
      </c>
    </row>
    <row r="91" spans="1:1" x14ac:dyDescent="0.25">
      <c r="A91" s="4" t="s">
        <v>84</v>
      </c>
    </row>
    <row r="92" spans="1:1" x14ac:dyDescent="0.25">
      <c r="A92" s="4" t="s">
        <v>85</v>
      </c>
    </row>
    <row r="93" spans="1:1" x14ac:dyDescent="0.25">
      <c r="A93" s="1"/>
    </row>
    <row r="94" spans="1:1" x14ac:dyDescent="0.25">
      <c r="A94" s="15"/>
    </row>
  </sheetData>
  <sortState ref="A1:A94">
    <sortCondition ref="A1:A9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Previsión Encargos 2024</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dc:creator>
  <cp:lastModifiedBy>Administrador</cp:lastModifiedBy>
  <cp:lastPrinted>2024-01-30T12:53:37Z</cp:lastPrinted>
  <dcterms:created xsi:type="dcterms:W3CDTF">2023-12-04T08:32:29Z</dcterms:created>
  <dcterms:modified xsi:type="dcterms:W3CDTF">2024-06-28T06:12:28Z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Dpto AGA.xlsx</vt:lpwstr>
  </property>
</Properties>
</file>